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496" windowHeight="7548" activeTab="0"/>
  </bookViews>
  <sheets>
    <sheet name="AASS 2022" sheetId="1" r:id="rId1"/>
    <sheet name="AASS 2023" sheetId="2" r:id="rId2"/>
  </sheets>
  <definedNames>
    <definedName name="_xlnm.Print_Area" localSheetId="0">'AASS 2022'!$A$1:$F$40</definedName>
    <definedName name="_xlnm.Print_Area" localSheetId="1">'AASS 2023'!$A$1:$F$40</definedName>
  </definedNames>
  <calcPr fullCalcOnLoad="1"/>
</workbook>
</file>

<file path=xl/sharedStrings.xml><?xml version="1.0" encoding="utf-8"?>
<sst xmlns="http://schemas.openxmlformats.org/spreadsheetml/2006/main" count="54" uniqueCount="28">
  <si>
    <t>E (GWh)</t>
  </si>
  <si>
    <t>TOTAL:</t>
  </si>
  <si>
    <r>
      <t>Mm</t>
    </r>
    <r>
      <rPr>
        <b/>
        <vertAlign val="superscript"/>
        <sz val="10"/>
        <color indexed="42"/>
        <rFont val="Verdana"/>
        <family val="2"/>
      </rPr>
      <t>3</t>
    </r>
    <r>
      <rPr>
        <b/>
        <sz val="10"/>
        <color indexed="42"/>
        <rFont val="Verdana"/>
        <family val="2"/>
      </rPr>
      <t>(n)</t>
    </r>
  </si>
  <si>
    <t>Total storage volume:</t>
  </si>
  <si>
    <t>DELIVERY</t>
  </si>
  <si>
    <r>
      <t>V Cushion Gas
Mm</t>
    </r>
    <r>
      <rPr>
        <b/>
        <vertAlign val="superscript"/>
        <sz val="10"/>
        <color indexed="42"/>
        <rFont val="Verdana"/>
        <family val="2"/>
      </rPr>
      <t>3</t>
    </r>
    <r>
      <rPr>
        <b/>
        <sz val="10"/>
        <color indexed="42"/>
        <rFont val="Verdana"/>
        <family val="2"/>
      </rPr>
      <t>(n)</t>
    </r>
  </si>
  <si>
    <t>ACUMULATED CUSHION GAS RATIO</t>
  </si>
  <si>
    <t>DELIVERY DATE</t>
  </si>
  <si>
    <t>1st</t>
  </si>
  <si>
    <t>2nd</t>
  </si>
  <si>
    <t>3rd</t>
  </si>
  <si>
    <t>4th</t>
  </si>
  <si>
    <t>5th</t>
  </si>
  <si>
    <t>6th</t>
  </si>
  <si>
    <t>7th</t>
  </si>
  <si>
    <t>COMMENTS/OBSERVATIONS:</t>
  </si>
  <si>
    <t>Will fill the white cells</t>
  </si>
  <si>
    <r>
      <t xml:space="preserve">E: </t>
    </r>
    <r>
      <rPr>
        <sz val="10"/>
        <color indexed="58"/>
        <rFont val="Verdana"/>
        <family val="2"/>
      </rPr>
      <t>energy for the cushion gas, GWh</t>
    </r>
  </si>
  <si>
    <r>
      <t>V Cushion Gas:</t>
    </r>
    <r>
      <rPr>
        <sz val="10"/>
        <color indexed="58"/>
        <rFont val="Verdana"/>
        <family val="2"/>
      </rPr>
      <t xml:space="preserve"> volume of gas for cushion gas in each delivery </t>
    </r>
  </si>
  <si>
    <r>
      <t xml:space="preserve">Delivery Date: </t>
    </r>
    <r>
      <rPr>
        <sz val="10"/>
        <color indexed="58"/>
        <rFont val="Verdana"/>
        <family val="2"/>
      </rPr>
      <t>date of each delivery for the cushion gas (dd/mmm/yyyy)</t>
    </r>
  </si>
  <si>
    <t>UNDERGROUND STORAGE:</t>
  </si>
  <si>
    <t>CUSHION GAS NEEDS FOR THE UNDERGROUND STORAGES</t>
  </si>
  <si>
    <t>TRANSMISSION SYSTEM OPERATOR:</t>
  </si>
  <si>
    <t>Reference HCV 11,87 kWh/m3(N)</t>
  </si>
  <si>
    <r>
      <t xml:space="preserve">Deliveries: </t>
    </r>
    <r>
      <rPr>
        <sz val="10"/>
        <color indexed="58"/>
        <rFont val="Verdana"/>
        <family val="2"/>
      </rPr>
      <t>deliveries are listed to complete all the cushion gas</t>
    </r>
  </si>
  <si>
    <t>Markets and Guarantees</t>
  </si>
  <si>
    <t>PERIOD:2022</t>
  </si>
  <si>
    <t>PERIOD:2023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</si>
</sst>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000"/>
    <numFmt numFmtId="173" formatCode="[$-C0A]d\-mmm\-yy;@"/>
    <numFmt numFmtId="174" formatCode="[$-C0A]mmmm\-yy;@"/>
    <numFmt numFmtId="175" formatCode="#,##0.0000000"/>
    <numFmt numFmtId="176" formatCode="#,##0.00000"/>
    <numFmt numFmtId="177" formatCode="#,##0.0000"/>
    <numFmt numFmtId="178" formatCode="#,##0.000"/>
    <numFmt numFmtId="179" formatCode="#,##0.0"/>
    <numFmt numFmtId="180" formatCode="dd/mm/yyyy;@"/>
    <numFmt numFmtId="181" formatCode="[$-C0A]dddd\,\ dd&quot; de &quot;mmmm&quot; de &quot;yyyy"/>
    <numFmt numFmtId="182" formatCode="[$-809]d\ mmmm\ yy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color indexed="58"/>
      <name val="Verdana"/>
      <family val="2"/>
    </font>
    <font>
      <sz val="18"/>
      <color indexed="58"/>
      <name val="Verdana"/>
      <family val="2"/>
    </font>
    <font>
      <b/>
      <sz val="10"/>
      <color indexed="42"/>
      <name val="Arial"/>
      <family val="2"/>
    </font>
    <font>
      <b/>
      <sz val="10"/>
      <color indexed="42"/>
      <name val="Verdana"/>
      <family val="2"/>
    </font>
    <font>
      <b/>
      <vertAlign val="superscript"/>
      <sz val="10"/>
      <color indexed="42"/>
      <name val="Verdana"/>
      <family val="2"/>
    </font>
    <font>
      <sz val="10"/>
      <color indexed="58"/>
      <name val="Verdana"/>
      <family val="2"/>
    </font>
    <font>
      <b/>
      <sz val="10"/>
      <color indexed="58"/>
      <name val="Verdana"/>
      <family val="2"/>
    </font>
    <font>
      <sz val="10"/>
      <color indexed="58"/>
      <name val="Arial"/>
      <family val="2"/>
    </font>
    <font>
      <sz val="14"/>
      <color indexed="58"/>
      <name val="Verdana"/>
      <family val="2"/>
    </font>
    <font>
      <sz val="15"/>
      <color indexed="5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42"/>
      </left>
      <right style="hair">
        <color indexed="42"/>
      </right>
      <top style="medium">
        <color indexed="42"/>
      </top>
      <bottom style="hair">
        <color indexed="42"/>
      </bottom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</border>
    <border>
      <left style="hair">
        <color indexed="42"/>
      </left>
      <right style="hair">
        <color indexed="42"/>
      </right>
      <top style="hair">
        <color indexed="42"/>
      </top>
      <bottom style="medium">
        <color indexed="42"/>
      </bottom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 style="medium">
        <color indexed="42"/>
      </left>
      <right>
        <color indexed="63"/>
      </right>
      <top>
        <color indexed="63"/>
      </top>
      <bottom>
        <color indexed="63"/>
      </bottom>
    </border>
    <border>
      <left style="hair">
        <color indexed="42"/>
      </left>
      <right style="medium">
        <color indexed="42"/>
      </right>
      <top>
        <color indexed="63"/>
      </top>
      <bottom style="hair">
        <color indexed="42"/>
      </bottom>
    </border>
    <border>
      <left style="medium">
        <color indexed="42"/>
      </left>
      <right style="hair">
        <color indexed="42"/>
      </right>
      <top style="hair">
        <color indexed="42"/>
      </top>
      <bottom style="hair">
        <color indexed="42"/>
      </bottom>
    </border>
    <border>
      <left style="hair">
        <color indexed="42"/>
      </left>
      <right style="medium">
        <color indexed="42"/>
      </right>
      <top style="hair">
        <color indexed="42"/>
      </top>
      <bottom style="hair">
        <color indexed="42"/>
      </bottom>
    </border>
    <border>
      <left style="hair">
        <color indexed="42"/>
      </left>
      <right style="medium">
        <color indexed="42"/>
      </right>
      <top style="hair">
        <color indexed="42"/>
      </top>
      <bottom>
        <color indexed="63"/>
      </bottom>
    </border>
    <border>
      <left style="hair">
        <color indexed="42"/>
      </left>
      <right style="hair">
        <color indexed="42"/>
      </right>
      <top style="hair">
        <color indexed="42"/>
      </top>
      <bottom>
        <color indexed="63"/>
      </bottom>
    </border>
    <border>
      <left style="medium">
        <color indexed="42"/>
      </left>
      <right style="hair">
        <color indexed="42"/>
      </right>
      <top style="hair">
        <color indexed="42"/>
      </top>
      <bottom>
        <color indexed="63"/>
      </bottom>
    </border>
    <border>
      <left style="medium">
        <color indexed="42"/>
      </left>
      <right style="hair">
        <color indexed="42"/>
      </right>
      <top style="hair">
        <color indexed="42"/>
      </top>
      <bottom style="medium">
        <color indexed="42"/>
      </bottom>
    </border>
    <border>
      <left style="hair">
        <color indexed="42"/>
      </left>
      <right style="medium">
        <color indexed="42"/>
      </right>
      <top style="hair">
        <color indexed="42"/>
      </top>
      <bottom style="medium">
        <color indexed="42"/>
      </bottom>
    </border>
    <border>
      <left style="medium">
        <color indexed="42"/>
      </left>
      <right style="hair">
        <color indexed="42"/>
      </right>
      <top style="medium">
        <color indexed="42"/>
      </top>
      <bottom style="medium">
        <color indexed="42"/>
      </bottom>
    </border>
    <border>
      <left style="hair">
        <color indexed="42"/>
      </left>
      <right style="hair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 style="hair">
        <color indexed="42"/>
      </right>
      <top style="medium">
        <color indexed="42"/>
      </top>
      <bottom style="medium">
        <color indexed="42"/>
      </bottom>
    </border>
    <border>
      <left style="hair">
        <color indexed="42"/>
      </left>
      <right style="medium">
        <color indexed="42"/>
      </right>
      <top style="medium">
        <color indexed="42"/>
      </top>
      <bottom style="medium">
        <color indexed="42"/>
      </bottom>
    </border>
    <border>
      <left style="medium">
        <color indexed="42"/>
      </left>
      <right style="hair">
        <color indexed="42"/>
      </right>
      <top style="medium">
        <color indexed="42"/>
      </top>
      <bottom style="hair">
        <color indexed="42"/>
      </bottom>
    </border>
    <border>
      <left style="medium">
        <color indexed="42"/>
      </left>
      <right>
        <color indexed="63"/>
      </right>
      <top style="medium">
        <color indexed="42"/>
      </top>
      <bottom>
        <color indexed="63"/>
      </bottom>
    </border>
    <border>
      <left>
        <color indexed="63"/>
      </left>
      <right>
        <color indexed="63"/>
      </right>
      <top style="medium">
        <color indexed="42"/>
      </top>
      <bottom>
        <color indexed="63"/>
      </bottom>
    </border>
    <border>
      <left>
        <color indexed="63"/>
      </left>
      <right style="medium">
        <color indexed="42"/>
      </right>
      <top style="medium">
        <color indexed="42"/>
      </top>
      <bottom>
        <color indexed="63"/>
      </bottom>
    </border>
    <border>
      <left>
        <color indexed="63"/>
      </left>
      <right style="medium">
        <color indexed="42"/>
      </right>
      <top>
        <color indexed="63"/>
      </top>
      <bottom>
        <color indexed="63"/>
      </bottom>
    </border>
    <border>
      <left style="medium">
        <color indexed="42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 style="medium">
        <color indexed="42"/>
      </right>
      <top>
        <color indexed="63"/>
      </top>
      <bottom style="medium">
        <color indexed="4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0" fillId="33" borderId="10" xfId="0" applyNumberFormat="1" applyFont="1" applyFill="1" applyBorder="1" applyAlignment="1" applyProtection="1">
      <alignment horizontal="center"/>
      <protection/>
    </xf>
    <xf numFmtId="9" fontId="10" fillId="33" borderId="10" xfId="55" applyFont="1" applyFill="1" applyBorder="1" applyAlignment="1" applyProtection="1">
      <alignment horizontal="center"/>
      <protection/>
    </xf>
    <xf numFmtId="9" fontId="0" fillId="0" borderId="0" xfId="55" applyAlignment="1">
      <alignment/>
    </xf>
    <xf numFmtId="3" fontId="10" fillId="33" borderId="11" xfId="0" applyNumberFormat="1" applyFont="1" applyFill="1" applyBorder="1" applyAlignment="1" applyProtection="1">
      <alignment horizontal="center"/>
      <protection/>
    </xf>
    <xf numFmtId="9" fontId="10" fillId="33" borderId="11" xfId="55" applyFont="1" applyFill="1" applyBorder="1" applyAlignment="1" applyProtection="1">
      <alignment horizontal="center"/>
      <protection/>
    </xf>
    <xf numFmtId="3" fontId="10" fillId="33" borderId="12" xfId="0" applyNumberFormat="1" applyFont="1" applyFill="1" applyBorder="1" applyAlignment="1" applyProtection="1">
      <alignment horizontal="center" vertical="center"/>
      <protection/>
    </xf>
    <xf numFmtId="9" fontId="10" fillId="33" borderId="12" xfId="55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 applyProtection="1">
      <alignment horizontal="left" vertical="center"/>
      <protection locked="0"/>
    </xf>
    <xf numFmtId="182" fontId="10" fillId="0" borderId="0" xfId="0" applyNumberFormat="1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180" fontId="9" fillId="34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180" fontId="9" fillId="34" borderId="17" xfId="0" applyNumberFormat="1" applyFont="1" applyFill="1" applyBorder="1" applyAlignment="1" applyProtection="1">
      <alignment horizontal="center" vertical="center"/>
      <protection locked="0"/>
    </xf>
    <xf numFmtId="180" fontId="9" fillId="34" borderId="18" xfId="0" applyNumberFormat="1" applyFont="1" applyFill="1" applyBorder="1" applyAlignment="1" applyProtection="1">
      <alignment horizontal="center" vertical="center"/>
      <protection locked="0"/>
    </xf>
    <xf numFmtId="4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4" fontId="9" fillId="0" borderId="12" xfId="0" applyNumberFormat="1" applyFont="1" applyFill="1" applyBorder="1" applyAlignment="1" applyProtection="1">
      <alignment horizontal="center" vertical="center"/>
      <protection locked="0"/>
    </xf>
    <xf numFmtId="1" fontId="9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7" fillId="35" borderId="23" xfId="0" applyNumberFormat="1" applyFont="1" applyFill="1" applyBorder="1" applyAlignment="1" applyProtection="1">
      <alignment horizontal="center" vertical="center"/>
      <protection/>
    </xf>
    <xf numFmtId="3" fontId="7" fillId="35" borderId="24" xfId="0" applyNumberFormat="1" applyFont="1" applyFill="1" applyBorder="1" applyAlignment="1" applyProtection="1">
      <alignment horizontal="center" vertical="center" wrapText="1"/>
      <protection/>
    </xf>
    <xf numFmtId="3" fontId="7" fillId="35" borderId="24" xfId="0" applyNumberFormat="1" applyFont="1" applyFill="1" applyBorder="1" applyAlignment="1" applyProtection="1">
      <alignment horizontal="center" vertical="center"/>
      <protection/>
    </xf>
    <xf numFmtId="3" fontId="7" fillId="35" borderId="25" xfId="0" applyNumberFormat="1" applyFont="1" applyFill="1" applyBorder="1" applyAlignment="1" applyProtection="1">
      <alignment horizontal="center" vertical="center" wrapText="1"/>
      <protection/>
    </xf>
    <xf numFmtId="3" fontId="7" fillId="35" borderId="26" xfId="0" applyNumberFormat="1" applyFont="1" applyFill="1" applyBorder="1" applyAlignment="1" applyProtection="1">
      <alignment horizontal="center" vertical="center" wrapText="1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3" fontId="7" fillId="0" borderId="28" xfId="0" applyNumberFormat="1" applyFont="1" applyFill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57150</xdr:colOff>
      <xdr:row>2</xdr:row>
      <xdr:rowOff>152400</xdr:rowOff>
    </xdr:to>
    <xdr:pic>
      <xdr:nvPicPr>
        <xdr:cNvPr id="1" name="Picture 1" descr="gts n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57150</xdr:colOff>
      <xdr:row>2</xdr:row>
      <xdr:rowOff>152400</xdr:rowOff>
    </xdr:to>
    <xdr:pic>
      <xdr:nvPicPr>
        <xdr:cNvPr id="1" name="Picture 1" descr="gts n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zoomScalePageLayoutView="0" workbookViewId="0" topLeftCell="A1">
      <selection activeCell="J16" sqref="J16"/>
    </sheetView>
  </sheetViews>
  <sheetFormatPr defaultColWidth="11.421875" defaultRowHeight="12.75"/>
  <cols>
    <col min="2" max="2" width="31.00390625" style="0" customWidth="1"/>
    <col min="3" max="3" width="15.00390625" style="0" customWidth="1"/>
    <col min="4" max="4" width="18.28125" style="0" customWidth="1"/>
    <col min="5" max="5" width="17.8515625" style="0" customWidth="1"/>
    <col min="6" max="6" width="22.00390625" style="0" customWidth="1"/>
  </cols>
  <sheetData>
    <row r="1" spans="1:6" ht="19.5">
      <c r="A1" s="1"/>
      <c r="B1" s="50" t="s">
        <v>21</v>
      </c>
      <c r="C1" s="50"/>
      <c r="D1" s="50"/>
      <c r="E1" s="50"/>
      <c r="F1" s="50"/>
    </row>
    <row r="2" spans="1:6" ht="19.5">
      <c r="A2" s="1"/>
      <c r="B2" s="50"/>
      <c r="C2" s="50"/>
      <c r="D2" s="50"/>
      <c r="E2" s="50"/>
      <c r="F2" s="50"/>
    </row>
    <row r="3" spans="1:6" ht="19.5">
      <c r="A3" s="2"/>
      <c r="B3" s="51" t="s">
        <v>26</v>
      </c>
      <c r="C3" s="51"/>
      <c r="D3" s="51"/>
      <c r="E3" s="51"/>
      <c r="F3" s="51"/>
    </row>
    <row r="4" spans="1:6" ht="6.75" customHeight="1">
      <c r="A4" s="3"/>
      <c r="B4" s="17"/>
      <c r="C4" s="17"/>
      <c r="D4" s="17"/>
      <c r="E4" s="17"/>
      <c r="F4" s="18"/>
    </row>
    <row r="5" spans="1:6" ht="20.25">
      <c r="A5" s="2"/>
      <c r="B5" s="52" t="s">
        <v>22</v>
      </c>
      <c r="C5" s="52"/>
      <c r="D5" s="52"/>
      <c r="E5" s="52"/>
      <c r="F5" s="52"/>
    </row>
    <row r="6" spans="2:6" ht="19.5">
      <c r="B6" s="52" t="s">
        <v>20</v>
      </c>
      <c r="C6" s="52"/>
      <c r="D6" s="52"/>
      <c r="E6" s="52"/>
      <c r="F6" s="52"/>
    </row>
    <row r="7" spans="2:6" ht="13.5" thickBot="1">
      <c r="B7" s="19"/>
      <c r="C7" s="19"/>
      <c r="D7" s="19"/>
      <c r="E7" s="19"/>
      <c r="F7" s="19"/>
    </row>
    <row r="8" spans="2:6" ht="14.25" thickBot="1">
      <c r="B8" s="19"/>
      <c r="C8" s="53" t="s">
        <v>3</v>
      </c>
      <c r="D8" s="54"/>
      <c r="E8" s="14"/>
      <c r="F8" s="15" t="s">
        <v>2</v>
      </c>
    </row>
    <row r="9" spans="2:6" ht="13.5" thickBot="1">
      <c r="B9" s="19"/>
      <c r="C9" s="19"/>
      <c r="D9" s="19"/>
      <c r="E9" s="19"/>
      <c r="F9" s="19"/>
    </row>
    <row r="10" spans="2:6" ht="42.75" customHeight="1" thickBot="1">
      <c r="B10" s="34" t="s">
        <v>4</v>
      </c>
      <c r="C10" s="35" t="s">
        <v>5</v>
      </c>
      <c r="D10" s="36" t="s">
        <v>0</v>
      </c>
      <c r="E10" s="37" t="s">
        <v>6</v>
      </c>
      <c r="F10" s="38" t="s">
        <v>7</v>
      </c>
    </row>
    <row r="11" spans="2:7" ht="12.75">
      <c r="B11" s="39" t="s">
        <v>8</v>
      </c>
      <c r="C11" s="20"/>
      <c r="D11" s="4" t="str">
        <f>+IF(C11=0," ",C11*11.87)</f>
        <v> </v>
      </c>
      <c r="E11" s="5" t="str">
        <f>+IF(C11=0," ",SUM(C11)/$E$8)</f>
        <v> </v>
      </c>
      <c r="F11" s="21"/>
      <c r="G11" s="6"/>
    </row>
    <row r="12" spans="2:7" ht="12.75">
      <c r="B12" s="40" t="s">
        <v>9</v>
      </c>
      <c r="C12" s="23"/>
      <c r="D12" s="7" t="str">
        <f>+IF(C12=0," ",C12*11.87)</f>
        <v> </v>
      </c>
      <c r="E12" s="8" t="str">
        <f>+IF(C12=0," ",SUM(C11:C12)/$E$8)</f>
        <v> </v>
      </c>
      <c r="F12" s="21"/>
      <c r="G12" s="6"/>
    </row>
    <row r="13" spans="2:7" ht="12.75">
      <c r="B13" s="40" t="s">
        <v>10</v>
      </c>
      <c r="C13" s="23"/>
      <c r="D13" s="7" t="str">
        <f aca="true" t="shared" si="0" ref="D13:D19">+IF(C13=0," ",C13*11.87)</f>
        <v> </v>
      </c>
      <c r="E13" s="8" t="str">
        <f>+IF(C13=0," ",SUM(C11:C13)/$E$8)</f>
        <v> </v>
      </c>
      <c r="F13" s="21"/>
      <c r="G13" s="6"/>
    </row>
    <row r="14" spans="2:7" ht="12.75">
      <c r="B14" s="40" t="s">
        <v>11</v>
      </c>
      <c r="C14" s="23"/>
      <c r="D14" s="7" t="str">
        <f t="shared" si="0"/>
        <v> </v>
      </c>
      <c r="E14" s="8" t="str">
        <f>+IF(C14=0," ",SUM(C11:C14)/$E$8)</f>
        <v> </v>
      </c>
      <c r="F14" s="24"/>
      <c r="G14" s="6"/>
    </row>
    <row r="15" spans="2:7" ht="12.75">
      <c r="B15" s="40" t="s">
        <v>12</v>
      </c>
      <c r="C15" s="23"/>
      <c r="D15" s="7" t="str">
        <f t="shared" si="0"/>
        <v> </v>
      </c>
      <c r="E15" s="8" t="str">
        <f>+IF(C15=0," ",SUM(C11:C15)/$E$8)</f>
        <v> </v>
      </c>
      <c r="F15" s="25"/>
      <c r="G15" s="6"/>
    </row>
    <row r="16" spans="2:7" ht="12.75">
      <c r="B16" s="40" t="s">
        <v>13</v>
      </c>
      <c r="C16" s="26"/>
      <c r="D16" s="7" t="str">
        <f t="shared" si="0"/>
        <v> </v>
      </c>
      <c r="E16" s="8" t="str">
        <f>+IF(C16=0," ",SUM(C11:C16)/$E$8)</f>
        <v> </v>
      </c>
      <c r="F16" s="25"/>
      <c r="G16" s="6"/>
    </row>
    <row r="17" spans="2:7" ht="12.75">
      <c r="B17" s="40" t="s">
        <v>14</v>
      </c>
      <c r="C17" s="26"/>
      <c r="D17" s="7" t="str">
        <f t="shared" si="0"/>
        <v> </v>
      </c>
      <c r="E17" s="8" t="str">
        <f>+IF(C17=0," ",SUM(C11:C17)/$E$8)</f>
        <v> </v>
      </c>
      <c r="F17" s="25"/>
      <c r="G17" s="6"/>
    </row>
    <row r="18" spans="2:7" ht="12.75">
      <c r="B18" s="22"/>
      <c r="C18" s="26"/>
      <c r="D18" s="7" t="str">
        <f t="shared" si="0"/>
        <v> </v>
      </c>
      <c r="E18" s="8" t="str">
        <f>+IF(C18=0," ",SUM(C11:C18)/$E$8)</f>
        <v> </v>
      </c>
      <c r="F18" s="25"/>
      <c r="G18" s="6"/>
    </row>
    <row r="19" spans="2:7" ht="12.75">
      <c r="B19" s="27"/>
      <c r="C19" s="26"/>
      <c r="D19" s="7" t="str">
        <f t="shared" si="0"/>
        <v> </v>
      </c>
      <c r="E19" s="8" t="str">
        <f>+IF(C19=0," ",SUM(C11:C19)/$E$8)</f>
        <v> </v>
      </c>
      <c r="F19" s="25"/>
      <c r="G19" s="6"/>
    </row>
    <row r="20" spans="2:6" ht="13.5" thickBot="1">
      <c r="B20" s="28" t="s">
        <v>1</v>
      </c>
      <c r="C20" s="29" t="str">
        <f>+IF(SUM(C11:C19)=0," ",SUM(C11:C19))</f>
        <v> </v>
      </c>
      <c r="D20" s="9" t="str">
        <f>+IF(SUM(D11:D19)=0," ",SUM(D11:D19))</f>
        <v> </v>
      </c>
      <c r="E20" s="10"/>
      <c r="F20" s="30"/>
    </row>
    <row r="21" spans="2:6" ht="13.5" thickBot="1">
      <c r="B21" s="19"/>
      <c r="C21" s="19"/>
      <c r="D21" s="19"/>
      <c r="E21" s="19"/>
      <c r="F21" s="19"/>
    </row>
    <row r="22" spans="2:6" ht="15" customHeight="1">
      <c r="B22" s="41" t="s">
        <v>15</v>
      </c>
      <c r="C22" s="42"/>
      <c r="D22" s="42"/>
      <c r="E22" s="42"/>
      <c r="F22" s="43"/>
    </row>
    <row r="23" spans="2:6" ht="12.75">
      <c r="B23" s="44"/>
      <c r="C23" s="45"/>
      <c r="D23" s="45"/>
      <c r="E23" s="45"/>
      <c r="F23" s="46"/>
    </row>
    <row r="24" spans="2:6" ht="12.75">
      <c r="B24" s="44"/>
      <c r="C24" s="45"/>
      <c r="D24" s="45"/>
      <c r="E24" s="45"/>
      <c r="F24" s="46"/>
    </row>
    <row r="25" spans="2:6" ht="12.75">
      <c r="B25" s="44"/>
      <c r="C25" s="45"/>
      <c r="D25" s="45"/>
      <c r="E25" s="45"/>
      <c r="F25" s="46"/>
    </row>
    <row r="26" spans="2:6" ht="12.75">
      <c r="B26" s="44"/>
      <c r="C26" s="45"/>
      <c r="D26" s="45"/>
      <c r="E26" s="45"/>
      <c r="F26" s="46"/>
    </row>
    <row r="27" spans="2:6" ht="12.75">
      <c r="B27" s="44"/>
      <c r="C27" s="45"/>
      <c r="D27" s="45"/>
      <c r="E27" s="45"/>
      <c r="F27" s="46"/>
    </row>
    <row r="28" spans="2:6" ht="13.5" customHeight="1" thickBot="1">
      <c r="B28" s="47"/>
      <c r="C28" s="48"/>
      <c r="D28" s="48"/>
      <c r="E28" s="48"/>
      <c r="F28" s="49"/>
    </row>
    <row r="31" ht="12.75">
      <c r="B31" s="11" t="s">
        <v>16</v>
      </c>
    </row>
    <row r="32" ht="12.75">
      <c r="B32" s="11" t="s">
        <v>23</v>
      </c>
    </row>
    <row r="33" ht="12.75">
      <c r="B33" s="12" t="s">
        <v>24</v>
      </c>
    </row>
    <row r="34" ht="12.75">
      <c r="B34" s="12" t="s">
        <v>18</v>
      </c>
    </row>
    <row r="35" ht="12.75">
      <c r="B35" s="12" t="s">
        <v>17</v>
      </c>
    </row>
    <row r="36" ht="12.75">
      <c r="B36" s="12" t="s">
        <v>19</v>
      </c>
    </row>
    <row r="37" ht="12.75">
      <c r="B37" s="12"/>
    </row>
    <row r="38" ht="12.75">
      <c r="B38" s="12"/>
    </row>
    <row r="39" spans="1:6" ht="12.75">
      <c r="A39" s="12" t="s">
        <v>25</v>
      </c>
      <c r="B39" s="11"/>
      <c r="C39" s="13"/>
      <c r="F39" s="16"/>
    </row>
  </sheetData>
  <sheetProtection/>
  <protectedRanges>
    <protectedRange password="CD8E" sqref="D11:E20" name="Rango1"/>
  </protectedRanges>
  <mergeCells count="6">
    <mergeCell ref="B22:F28"/>
    <mergeCell ref="B1:F2"/>
    <mergeCell ref="B3:F3"/>
    <mergeCell ref="B5:F5"/>
    <mergeCell ref="B6:F6"/>
    <mergeCell ref="C8:D8"/>
  </mergeCells>
  <printOptions/>
  <pageMargins left="1.32" right="0.75" top="1" bottom="1" header="0.17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1">
      <selection activeCell="I11" sqref="I11"/>
    </sheetView>
  </sheetViews>
  <sheetFormatPr defaultColWidth="11.421875" defaultRowHeight="12.75"/>
  <cols>
    <col min="2" max="2" width="31.00390625" style="0" customWidth="1"/>
    <col min="3" max="3" width="15.00390625" style="0" customWidth="1"/>
    <col min="4" max="4" width="18.28125" style="0" customWidth="1"/>
    <col min="5" max="5" width="17.8515625" style="0" customWidth="1"/>
    <col min="6" max="6" width="22.00390625" style="0" customWidth="1"/>
  </cols>
  <sheetData>
    <row r="1" spans="1:6" ht="19.5">
      <c r="A1" s="1"/>
      <c r="B1" s="50" t="s">
        <v>21</v>
      </c>
      <c r="C1" s="50"/>
      <c r="D1" s="50"/>
      <c r="E1" s="50"/>
      <c r="F1" s="50"/>
    </row>
    <row r="2" spans="1:6" ht="19.5">
      <c r="A2" s="1"/>
      <c r="B2" s="50"/>
      <c r="C2" s="50"/>
      <c r="D2" s="50"/>
      <c r="E2" s="50"/>
      <c r="F2" s="50"/>
    </row>
    <row r="3" spans="1:6" ht="19.5">
      <c r="A3" s="2"/>
      <c r="B3" s="51" t="s">
        <v>27</v>
      </c>
      <c r="C3" s="51"/>
      <c r="D3" s="51"/>
      <c r="E3" s="51"/>
      <c r="F3" s="51"/>
    </row>
    <row r="4" spans="1:6" ht="6.75" customHeight="1">
      <c r="A4" s="3"/>
      <c r="B4" s="17"/>
      <c r="C4" s="17"/>
      <c r="D4" s="17"/>
      <c r="E4" s="17"/>
      <c r="F4" s="18"/>
    </row>
    <row r="5" spans="1:6" ht="20.25">
      <c r="A5" s="2"/>
      <c r="B5" s="52" t="s">
        <v>22</v>
      </c>
      <c r="C5" s="52"/>
      <c r="D5" s="52"/>
      <c r="E5" s="52"/>
      <c r="F5" s="52"/>
    </row>
    <row r="6" spans="2:6" ht="19.5">
      <c r="B6" s="52" t="s">
        <v>20</v>
      </c>
      <c r="C6" s="52"/>
      <c r="D6" s="52"/>
      <c r="E6" s="52"/>
      <c r="F6" s="52"/>
    </row>
    <row r="7" spans="2:6" ht="13.5" thickBot="1">
      <c r="B7" s="19"/>
      <c r="C7" s="19"/>
      <c r="D7" s="19"/>
      <c r="E7" s="19"/>
      <c r="F7" s="19"/>
    </row>
    <row r="8" spans="2:6" ht="14.25" thickBot="1">
      <c r="B8" s="19"/>
      <c r="C8" s="53" t="s">
        <v>3</v>
      </c>
      <c r="D8" s="54"/>
      <c r="E8" s="14"/>
      <c r="F8" s="15" t="s">
        <v>2</v>
      </c>
    </row>
    <row r="9" spans="2:6" ht="13.5" thickBot="1">
      <c r="B9" s="19"/>
      <c r="C9" s="19"/>
      <c r="D9" s="19"/>
      <c r="E9" s="19"/>
      <c r="F9" s="19"/>
    </row>
    <row r="10" spans="2:6" ht="42.75" customHeight="1" thickBot="1">
      <c r="B10" s="34" t="s">
        <v>4</v>
      </c>
      <c r="C10" s="35" t="s">
        <v>5</v>
      </c>
      <c r="D10" s="36" t="s">
        <v>0</v>
      </c>
      <c r="E10" s="37" t="s">
        <v>6</v>
      </c>
      <c r="F10" s="38" t="s">
        <v>7</v>
      </c>
    </row>
    <row r="11" spans="2:7" ht="12.75">
      <c r="B11" s="39" t="s">
        <v>8</v>
      </c>
      <c r="C11" s="20"/>
      <c r="D11" s="4" t="str">
        <f>+IF(C11=0," ",C11*11.87)</f>
        <v> </v>
      </c>
      <c r="E11" s="5" t="str">
        <f>+IF(C11=0," ",SUM(C11)/$E$8)</f>
        <v> </v>
      </c>
      <c r="F11" s="21"/>
      <c r="G11" s="6"/>
    </row>
    <row r="12" spans="2:7" ht="12.75">
      <c r="B12" s="40" t="s">
        <v>9</v>
      </c>
      <c r="C12" s="23"/>
      <c r="D12" s="7" t="str">
        <f>+IF(C12=0," ",C12*11.87)</f>
        <v> </v>
      </c>
      <c r="E12" s="8" t="str">
        <f>+IF(C12=0," ",SUM(C11:C12)/$E$8)</f>
        <v> </v>
      </c>
      <c r="F12" s="21"/>
      <c r="G12" s="6"/>
    </row>
    <row r="13" spans="2:7" ht="12.75">
      <c r="B13" s="40" t="s">
        <v>10</v>
      </c>
      <c r="C13" s="23"/>
      <c r="D13" s="7" t="str">
        <f aca="true" t="shared" si="0" ref="D13:D19">+IF(C13=0," ",C13*11.87)</f>
        <v> </v>
      </c>
      <c r="E13" s="8" t="str">
        <f>+IF(C13=0," ",SUM(C11:C13)/$E$8)</f>
        <v> </v>
      </c>
      <c r="F13" s="21"/>
      <c r="G13" s="6"/>
    </row>
    <row r="14" spans="2:7" ht="12.75">
      <c r="B14" s="40" t="s">
        <v>11</v>
      </c>
      <c r="C14" s="23"/>
      <c r="D14" s="7" t="str">
        <f t="shared" si="0"/>
        <v> </v>
      </c>
      <c r="E14" s="8" t="str">
        <f>+IF(C14=0," ",SUM(C11:C14)/$E$8)</f>
        <v> </v>
      </c>
      <c r="F14" s="24"/>
      <c r="G14" s="6"/>
    </row>
    <row r="15" spans="2:7" ht="12.75">
      <c r="B15" s="40" t="s">
        <v>12</v>
      </c>
      <c r="C15" s="23"/>
      <c r="D15" s="7" t="str">
        <f t="shared" si="0"/>
        <v> </v>
      </c>
      <c r="E15" s="8" t="str">
        <f>+IF(C15=0," ",SUM(C11:C15)/$E$8)</f>
        <v> </v>
      </c>
      <c r="F15" s="25"/>
      <c r="G15" s="6"/>
    </row>
    <row r="16" spans="2:7" ht="12.75">
      <c r="B16" s="40" t="s">
        <v>13</v>
      </c>
      <c r="C16" s="26"/>
      <c r="D16" s="7" t="str">
        <f t="shared" si="0"/>
        <v> </v>
      </c>
      <c r="E16" s="8" t="str">
        <f>+IF(C16=0," ",SUM(C11:C16)/$E$8)</f>
        <v> </v>
      </c>
      <c r="F16" s="25"/>
      <c r="G16" s="6"/>
    </row>
    <row r="17" spans="2:7" ht="12.75">
      <c r="B17" s="40" t="s">
        <v>14</v>
      </c>
      <c r="C17" s="26"/>
      <c r="D17" s="7" t="str">
        <f t="shared" si="0"/>
        <v> </v>
      </c>
      <c r="E17" s="8" t="str">
        <f>+IF(C17=0," ",SUM(C11:C17)/$E$8)</f>
        <v> </v>
      </c>
      <c r="F17" s="25"/>
      <c r="G17" s="6"/>
    </row>
    <row r="18" spans="2:7" ht="12.75">
      <c r="B18" s="22"/>
      <c r="C18" s="26"/>
      <c r="D18" s="7" t="str">
        <f t="shared" si="0"/>
        <v> </v>
      </c>
      <c r="E18" s="8" t="str">
        <f>+IF(C18=0," ",SUM(C11:C18)/$E$8)</f>
        <v> </v>
      </c>
      <c r="F18" s="25"/>
      <c r="G18" s="6"/>
    </row>
    <row r="19" spans="2:7" ht="12.75">
      <c r="B19" s="27"/>
      <c r="C19" s="26"/>
      <c r="D19" s="7" t="str">
        <f t="shared" si="0"/>
        <v> </v>
      </c>
      <c r="E19" s="8" t="str">
        <f>+IF(C19=0," ",SUM(C11:C19)/$E$8)</f>
        <v> </v>
      </c>
      <c r="F19" s="25"/>
      <c r="G19" s="6"/>
    </row>
    <row r="20" spans="2:6" ht="13.5" thickBot="1">
      <c r="B20" s="28" t="s">
        <v>1</v>
      </c>
      <c r="C20" s="29" t="str">
        <f>+IF(SUM(C11:C19)=0," ",SUM(C11:C19))</f>
        <v> </v>
      </c>
      <c r="D20" s="9" t="str">
        <f>+IF(SUM(D11:D19)=0," ",SUM(D11:D19))</f>
        <v> </v>
      </c>
      <c r="E20" s="10"/>
      <c r="F20" s="30"/>
    </row>
    <row r="21" spans="2:6" ht="13.5" thickBot="1">
      <c r="B21" s="19"/>
      <c r="C21" s="19"/>
      <c r="D21" s="19"/>
      <c r="E21" s="19"/>
      <c r="F21" s="19"/>
    </row>
    <row r="22" spans="2:6" ht="15" customHeight="1">
      <c r="B22" s="41" t="s">
        <v>15</v>
      </c>
      <c r="C22" s="42"/>
      <c r="D22" s="42"/>
      <c r="E22" s="42"/>
      <c r="F22" s="43"/>
    </row>
    <row r="23" spans="2:6" ht="12.75">
      <c r="B23" s="44"/>
      <c r="C23" s="45"/>
      <c r="D23" s="45"/>
      <c r="E23" s="45"/>
      <c r="F23" s="46"/>
    </row>
    <row r="24" spans="2:6" ht="12.75">
      <c r="B24" s="44"/>
      <c r="C24" s="45"/>
      <c r="D24" s="45"/>
      <c r="E24" s="45"/>
      <c r="F24" s="46"/>
    </row>
    <row r="25" spans="2:6" ht="12.75">
      <c r="B25" s="44"/>
      <c r="C25" s="45"/>
      <c r="D25" s="45"/>
      <c r="E25" s="45"/>
      <c r="F25" s="46"/>
    </row>
    <row r="26" spans="2:6" ht="12.75">
      <c r="B26" s="44"/>
      <c r="C26" s="45"/>
      <c r="D26" s="45"/>
      <c r="E26" s="45"/>
      <c r="F26" s="46"/>
    </row>
    <row r="27" spans="2:6" ht="12.75">
      <c r="B27" s="44"/>
      <c r="C27" s="45"/>
      <c r="D27" s="45"/>
      <c r="E27" s="45"/>
      <c r="F27" s="46"/>
    </row>
    <row r="28" spans="2:6" ht="13.5" customHeight="1" thickBot="1">
      <c r="B28" s="47"/>
      <c r="C28" s="48"/>
      <c r="D28" s="48"/>
      <c r="E28" s="48"/>
      <c r="F28" s="49"/>
    </row>
    <row r="31" spans="2:5" ht="12.75">
      <c r="B31" s="31" t="s">
        <v>16</v>
      </c>
      <c r="C31" s="32"/>
      <c r="D31" s="32"/>
      <c r="E31" s="32"/>
    </row>
    <row r="32" spans="2:5" ht="12.75">
      <c r="B32" s="31" t="s">
        <v>23</v>
      </c>
      <c r="C32" s="32"/>
      <c r="D32" s="32"/>
      <c r="E32" s="32"/>
    </row>
    <row r="33" spans="2:5" ht="12.75">
      <c r="B33" s="33" t="s">
        <v>24</v>
      </c>
      <c r="C33" s="32"/>
      <c r="D33" s="32"/>
      <c r="E33" s="32"/>
    </row>
    <row r="34" spans="2:5" ht="12.75">
      <c r="B34" s="33" t="s">
        <v>18</v>
      </c>
      <c r="C34" s="32"/>
      <c r="D34" s="32"/>
      <c r="E34" s="32"/>
    </row>
    <row r="35" spans="2:5" ht="12.75">
      <c r="B35" s="33" t="s">
        <v>17</v>
      </c>
      <c r="C35" s="32"/>
      <c r="D35" s="32"/>
      <c r="E35" s="32"/>
    </row>
    <row r="36" spans="2:5" ht="12.75">
      <c r="B36" s="33" t="s">
        <v>19</v>
      </c>
      <c r="C36" s="32"/>
      <c r="D36" s="32"/>
      <c r="E36" s="32"/>
    </row>
    <row r="37" ht="12.75">
      <c r="B37" s="12"/>
    </row>
    <row r="38" ht="12.75">
      <c r="B38" s="12"/>
    </row>
    <row r="39" spans="1:6" ht="12.75">
      <c r="A39" s="12" t="s">
        <v>25</v>
      </c>
      <c r="B39" s="11"/>
      <c r="C39" s="13"/>
      <c r="F39" s="16"/>
    </row>
  </sheetData>
  <sheetProtection/>
  <protectedRanges>
    <protectedRange password="CD8E" sqref="D11:E20" name="Rango1"/>
  </protectedRanges>
  <mergeCells count="6">
    <mergeCell ref="B1:F2"/>
    <mergeCell ref="B3:F3"/>
    <mergeCell ref="B5:F5"/>
    <mergeCell ref="B6:F6"/>
    <mergeCell ref="C8:D8"/>
    <mergeCell ref="B22:F28"/>
  </mergeCells>
  <printOptions/>
  <pageMargins left="1.32" right="0.75" top="1" bottom="1" header="0.17" footer="0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Enagas,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EXT91905</dc:creator>
  <cp:keywords/>
  <dc:description/>
  <cp:lastModifiedBy>Sergio Marcos Villalba</cp:lastModifiedBy>
  <cp:lastPrinted>2013-01-02T09:36:27Z</cp:lastPrinted>
  <dcterms:created xsi:type="dcterms:W3CDTF">2011-01-11T07:34:57Z</dcterms:created>
  <dcterms:modified xsi:type="dcterms:W3CDTF">2022-03-28T09:32:36Z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de Documento">
    <vt:lpwstr>1</vt:lpwstr>
  </property>
  <property fmtid="{D5CDD505-2E9C-101B-9397-08002B2CF9AE}" pid="3" name="Año">
    <vt:lpwstr>10</vt:lpwstr>
  </property>
</Properties>
</file>